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laudiamuller/Desktop/Daten/CloudStation/2 Mietverträge/Vorlagen für Verträge/"/>
    </mc:Choice>
  </mc:AlternateContent>
  <xr:revisionPtr revIDLastSave="0" documentId="13_ncr:1_{71D094E9-D345-8049-A4FC-025A2AEC7AEE}" xr6:coauthVersionLast="47" xr6:coauthVersionMax="47" xr10:uidLastSave="{00000000-0000-0000-0000-000000000000}"/>
  <bookViews>
    <workbookView xWindow="0" yWindow="600" windowWidth="28800" windowHeight="15840" tabRatio="500" xr2:uid="{00000000-000D-0000-FFFF-FFFF00000000}"/>
  </bookViews>
  <sheets>
    <sheet name="Devis, Kostenvoranschlag" sheetId="1" r:id="rId1"/>
  </sheets>
  <definedNames>
    <definedName name="_xlnm.Print_Area" localSheetId="0">'Devis, Kostenvoranschlag'!$A$1:$E$61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5" i="1" l="1"/>
  <c r="D59" i="1"/>
  <c r="D67" i="1"/>
  <c r="D30" i="1" l="1"/>
  <c r="D65" i="1"/>
  <c r="D66" i="1"/>
  <c r="D64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38" i="1"/>
  <c r="D26" i="1"/>
  <c r="D27" i="1"/>
  <c r="D28" i="1"/>
  <c r="D29" i="1"/>
  <c r="D31" i="1"/>
  <c r="D32" i="1"/>
  <c r="D33" i="1"/>
  <c r="D25" i="1"/>
  <c r="D34" i="1" l="1"/>
  <c r="B13" i="1"/>
  <c r="B12" i="1"/>
  <c r="B14" i="1" l="1"/>
  <c r="B16" i="1" s="1"/>
  <c r="B17" i="1" s="1"/>
  <c r="B19" i="1" s="1"/>
</calcChain>
</file>

<file path=xl/sharedStrings.xml><?xml version="1.0" encoding="utf-8"?>
<sst xmlns="http://schemas.openxmlformats.org/spreadsheetml/2006/main" count="90" uniqueCount="79">
  <si>
    <t>TOTAL</t>
  </si>
  <si>
    <t>-</t>
  </si>
  <si>
    <t xml:space="preserve">    </t>
  </si>
  <si>
    <t>Remarque/Bemerkungen</t>
  </si>
  <si>
    <t>3. Taxe de séjour/Kurtaxe</t>
  </si>
  <si>
    <t>0 au/bis 5</t>
  </si>
  <si>
    <t>Linge petit/kleines Handtuch</t>
  </si>
  <si>
    <t>16+</t>
  </si>
  <si>
    <t>6 jusq'au/bis 15 ans/Jahre</t>
  </si>
  <si>
    <t>sans cuisine, bar et disco</t>
  </si>
  <si>
    <t>toujours en laisse et sous sourveillance</t>
  </si>
  <si>
    <t xml:space="preserve">Cuisine </t>
  </si>
  <si>
    <t>éstimé</t>
  </si>
  <si>
    <t>Cette offre perd automatiquement sa validité après 10 jours si elle n'a pas été signée et retournée avec le contrat et si l'acompte n'a pas été versé.</t>
  </si>
  <si>
    <t>En plus</t>
  </si>
  <si>
    <t xml:space="preserve">  Taxe de séjour</t>
  </si>
  <si>
    <t>Signature Locataire</t>
  </si>
  <si>
    <t>Logement</t>
  </si>
  <si>
    <t>Nombre</t>
  </si>
  <si>
    <t>Frais</t>
  </si>
  <si>
    <t>Remarque</t>
  </si>
  <si>
    <t>Linge grand de bain</t>
  </si>
  <si>
    <t>Chien/toujours en laisse et en surveillance</t>
  </si>
  <si>
    <t>Prolongation/heure</t>
  </si>
  <si>
    <t>Nettoyage final chambres</t>
  </si>
  <si>
    <t>sans bar dans la disco</t>
  </si>
  <si>
    <t>Nettoyage Disco avec Toilette</t>
  </si>
  <si>
    <t>sac de poubelle 110 l</t>
  </si>
  <si>
    <t>Flip-chart, sans papier</t>
  </si>
  <si>
    <t>Projecteur avec écran/jour</t>
  </si>
  <si>
    <t>Verres à vin, champagner/Wein-, Sektgläserpar jour</t>
  </si>
  <si>
    <t>à nettoyer par locataire</t>
  </si>
  <si>
    <t>Four à raclette</t>
  </si>
  <si>
    <t>Sono Disco (jusqu'a 04:00)</t>
  </si>
  <si>
    <t>Spalte1</t>
  </si>
  <si>
    <t>Spalte2</t>
  </si>
  <si>
    <t>Spalte3</t>
  </si>
  <si>
    <t>Spalte4</t>
  </si>
  <si>
    <t>Spalte5</t>
  </si>
  <si>
    <t>jours-pers</t>
  </si>
  <si>
    <t>jours/pers</t>
  </si>
  <si>
    <t>Banque Raiffeisen de Sierre &amp; Region</t>
  </si>
  <si>
    <r>
      <t>IBAN</t>
    </r>
    <r>
      <rPr>
        <sz val="16"/>
        <color theme="1"/>
        <rFont val="Verdana"/>
        <family val="2"/>
      </rPr>
      <t xml:space="preserve"> CH 81 8080 8007 1276 4778 9</t>
    </r>
  </si>
  <si>
    <r>
      <t>Konto</t>
    </r>
    <r>
      <rPr>
        <sz val="16"/>
        <color theme="1"/>
        <rFont val="Verdana"/>
        <family val="2"/>
      </rPr>
      <t xml:space="preserve"> 19-5683-3</t>
    </r>
  </si>
  <si>
    <t>1. étage, 13 chambres, max. 36 personnes</t>
  </si>
  <si>
    <t>2. étage, 14 chambres, max. 35 personnes</t>
  </si>
  <si>
    <t>3. étage, 13 chambres, max. 35 personnes</t>
  </si>
  <si>
    <t>4. étage, 11 chambres, max. 31 personnes</t>
  </si>
  <si>
    <t xml:space="preserve">  TOTAL</t>
  </si>
  <si>
    <t xml:space="preserve">Groupe:  </t>
  </si>
  <si>
    <r>
      <rPr>
        <sz val="14"/>
        <color theme="1"/>
        <rFont val="Verdana"/>
        <family val="2"/>
      </rPr>
      <t>Drap housse, housse de couette et d'oreille</t>
    </r>
    <r>
      <rPr>
        <sz val="12"/>
        <color theme="1"/>
        <rFont val="Verdana"/>
        <family val="2"/>
      </rPr>
      <t>r (une pièce 6.-)</t>
    </r>
  </si>
  <si>
    <t>sacs de couchage pas permis!</t>
  </si>
  <si>
    <t>Nettoyage final salles communes</t>
  </si>
  <si>
    <t xml:space="preserve">Accés WiFi </t>
  </si>
  <si>
    <t>gratuit</t>
  </si>
  <si>
    <t>Sans garantie; sous réserve d'erreurs et de modifications.</t>
  </si>
  <si>
    <t>Devis du</t>
  </si>
  <si>
    <t xml:space="preserve">nuits: </t>
  </si>
  <si>
    <t>Linges de cuisine</t>
  </si>
  <si>
    <t>Sono pour la salle (jusqu'a 24:00)</t>
  </si>
  <si>
    <t>par pièce</t>
  </si>
  <si>
    <t>Lumières de discothèque mobiles (4 pièces)</t>
  </si>
  <si>
    <t xml:space="preserve">Tireuse à bière </t>
  </si>
  <si>
    <t>(*) sans la location du bureau et des salles privées ; sans le nettoyage final de la cuisine, de la discothèque et des deux bars</t>
  </si>
  <si>
    <r>
      <t xml:space="preserve">Logement </t>
    </r>
    <r>
      <rPr>
        <sz val="16"/>
        <color rgb="FFFF0000"/>
        <rFont val="Verdana"/>
        <family val="2"/>
      </rPr>
      <t>(*)</t>
    </r>
  </si>
  <si>
    <t>est effectué chaque jour par le locataire</t>
  </si>
  <si>
    <r>
      <t xml:space="preserve">Nettoyage intermédiaire </t>
    </r>
    <r>
      <rPr>
        <sz val="11"/>
        <rFont val="Verdana"/>
        <family val="2"/>
      </rPr>
      <t>(toutes les pièces communes comme la sous-sol, etc.)</t>
    </r>
  </si>
  <si>
    <t>Petite boîte à musique d'extérieur avec microphone</t>
  </si>
  <si>
    <t>  Caution</t>
  </si>
  <si>
    <t xml:space="preserve">  1. Acompte dans les 10 jours jusqu'à </t>
  </si>
  <si>
    <t>à partir de la deuxième devis/contrat, nous nous permettons de facturer des frais de dossier de 40.- et pour chaque changement 20.-</t>
  </si>
  <si>
    <t>Des frais de traitement de 20 CHF sont facturés pour chaque rappel de paiement.</t>
  </si>
  <si>
    <t xml:space="preserve">  2. Acompte jusqu'à  (Caution y compris)</t>
  </si>
  <si>
    <t>Forfait pour toute la maison (max. 135)</t>
  </si>
  <si>
    <r>
      <t xml:space="preserve">Heures en plus de notre coté </t>
    </r>
    <r>
      <rPr>
        <sz val="12"/>
        <color theme="1"/>
        <rFont val="Verdana"/>
        <family val="2"/>
      </rPr>
      <t>(par exemple temps d'attente, visite supplemnetaire)</t>
    </r>
  </si>
  <si>
    <t>Si le locataire apporte des modifications écrites au devis ou au contrat, celui-ci devient automatiquement caduc.</t>
  </si>
  <si>
    <t>Location Disco</t>
  </si>
  <si>
    <r>
      <t xml:space="preserve">arrivée le …................ 15:00 </t>
    </r>
    <r>
      <rPr>
        <b/>
        <sz val="14"/>
        <color rgb="FF00B050"/>
        <rFont val="Verdana"/>
        <family val="2"/>
      </rPr>
      <t xml:space="preserve">*      </t>
    </r>
    <r>
      <rPr>
        <b/>
        <sz val="14"/>
        <color theme="1"/>
        <rFont val="Verdana"/>
        <family val="2"/>
      </rPr>
      <t xml:space="preserve">                                       depart le …..................10:00 </t>
    </r>
  </si>
  <si>
    <t>* Le groupe n'a accès à la maison qu'après la remise des clés au locataire (environ 1 heure).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</si>
</sst>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#,##0.00\ [$€-407]"/>
  </numFmts>
  <fonts count="39" x14ac:knownFonts="1">
    <font>
      <sz val="12"/>
      <color theme="1"/>
      <name val="Calisto MT"/>
      <family val="2"/>
      <scheme val="minor"/>
    </font>
    <font>
      <sz val="12"/>
      <color theme="1"/>
      <name val="Calisto MT"/>
      <family val="2"/>
      <scheme val="minor"/>
    </font>
    <font>
      <b/>
      <sz val="11"/>
      <color theme="3"/>
      <name val="Calisto MT"/>
      <family val="2"/>
      <scheme val="minor"/>
    </font>
    <font>
      <u/>
      <sz val="12"/>
      <color theme="10"/>
      <name val="Calisto MT"/>
      <family val="2"/>
      <scheme val="minor"/>
    </font>
    <font>
      <u/>
      <sz val="12"/>
      <color theme="11"/>
      <name val="Calisto MT"/>
      <family val="2"/>
      <scheme val="minor"/>
    </font>
    <font>
      <sz val="16"/>
      <color theme="1"/>
      <name val="Calisto MT"/>
      <family val="1"/>
      <scheme val="minor"/>
    </font>
    <font>
      <sz val="8"/>
      <name val="Calisto MT"/>
      <family val="2"/>
      <scheme val="minor"/>
    </font>
    <font>
      <sz val="12"/>
      <color theme="1" tint="4.9989318521683403E-2"/>
      <name val="Calisto MT"/>
      <family val="1"/>
      <scheme val="minor"/>
    </font>
    <font>
      <b/>
      <sz val="18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6"/>
      <name val="Verdana"/>
      <family val="2"/>
    </font>
    <font>
      <sz val="12"/>
      <color theme="1"/>
      <name val="Verdana"/>
      <family val="2"/>
    </font>
    <font>
      <sz val="16"/>
      <name val="Verdana"/>
      <family val="2"/>
    </font>
    <font>
      <sz val="16"/>
      <color theme="0"/>
      <name val="Verdana"/>
      <family val="2"/>
    </font>
    <font>
      <sz val="12"/>
      <color rgb="FF0000FF"/>
      <name val="Verdana"/>
      <family val="2"/>
    </font>
    <font>
      <sz val="16"/>
      <color theme="1"/>
      <name val="Verdana"/>
      <family val="2"/>
    </font>
    <font>
      <sz val="12"/>
      <color rgb="FFCC0033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rgb="FFFF0000"/>
      <name val="Verdana"/>
      <family val="2"/>
    </font>
    <font>
      <sz val="16"/>
      <color rgb="FFFF0000"/>
      <name val="Verdana"/>
      <family val="2"/>
    </font>
    <font>
      <sz val="10"/>
      <name val="Verdana"/>
      <family val="2"/>
    </font>
    <font>
      <sz val="24"/>
      <name val="Verdana"/>
      <family val="2"/>
    </font>
    <font>
      <b/>
      <sz val="24"/>
      <color theme="1"/>
      <name val="Verdana"/>
      <family val="2"/>
    </font>
    <font>
      <sz val="12"/>
      <name val="Calisto MT"/>
      <family val="2"/>
      <scheme val="minor"/>
    </font>
    <font>
      <sz val="10"/>
      <color rgb="FF000000"/>
      <name val="Calibri"/>
      <family val="2"/>
    </font>
    <font>
      <b/>
      <sz val="12"/>
      <name val="Verdana"/>
      <family val="2"/>
    </font>
    <font>
      <b/>
      <sz val="16"/>
      <color theme="1"/>
      <name val="Verdana"/>
      <family val="2"/>
    </font>
    <font>
      <sz val="14"/>
      <color rgb="FF000000"/>
      <name val="Verdana"/>
      <family val="2"/>
    </font>
    <font>
      <u/>
      <sz val="14"/>
      <color rgb="FF0068DA"/>
      <name val="Verdana"/>
      <family val="2"/>
    </font>
    <font>
      <sz val="14"/>
      <color theme="1"/>
      <name val="Verdana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12"/>
      <color rgb="FFFF0000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color rgb="FF00B050"/>
      <name val="Verdana"/>
      <family val="2"/>
    </font>
    <font>
      <sz val="14"/>
      <color rgb="FF00B05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7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theme="7" tint="0.5999938962981048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7" tint="-0.499984740745262"/>
      </right>
      <top/>
      <bottom style="medium">
        <color auto="1"/>
      </bottom>
      <diagonal/>
    </border>
    <border>
      <left style="thin">
        <color theme="7" tint="-0.499984740745262"/>
      </left>
      <right/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7" tint="-0.499984740745262"/>
      </left>
      <right/>
      <top/>
      <bottom style="thin">
        <color indexed="64"/>
      </bottom>
      <diagonal/>
    </border>
  </borders>
  <cellStyleXfs count="21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5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3" borderId="0" xfId="0" applyFill="1"/>
    <xf numFmtId="0" fontId="10" fillId="0" borderId="0" xfId="0" applyFont="1" applyAlignment="1">
      <alignment wrapText="1"/>
    </xf>
    <xf numFmtId="0" fontId="9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3" fillId="4" borderId="0" xfId="0" applyFont="1" applyFill="1"/>
    <xf numFmtId="0" fontId="16" fillId="3" borderId="0" xfId="0" applyFont="1" applyFill="1"/>
    <xf numFmtId="0" fontId="17" fillId="3" borderId="0" xfId="0" applyFont="1" applyFill="1"/>
    <xf numFmtId="166" fontId="12" fillId="3" borderId="0" xfId="1" applyNumberFormat="1" applyFont="1" applyFill="1"/>
    <xf numFmtId="0" fontId="12" fillId="3" borderId="0" xfId="0" applyFont="1" applyFill="1"/>
    <xf numFmtId="0" fontId="10" fillId="0" borderId="0" xfId="0" applyFont="1"/>
    <xf numFmtId="0" fontId="18" fillId="4" borderId="0" xfId="0" applyFont="1" applyFill="1"/>
    <xf numFmtId="0" fontId="8" fillId="3" borderId="0" xfId="0" applyFont="1" applyFill="1"/>
    <xf numFmtId="0" fontId="23" fillId="0" borderId="0" xfId="0" applyFont="1" applyAlignment="1">
      <alignment vertical="center"/>
    </xf>
    <xf numFmtId="0" fontId="18" fillId="0" borderId="0" xfId="0" applyFont="1"/>
    <xf numFmtId="0" fontId="13" fillId="4" borderId="3" xfId="3" applyFont="1" applyFill="1" applyBorder="1" applyAlignment="1">
      <alignment horizontal="left" indent="1"/>
    </xf>
    <xf numFmtId="0" fontId="13" fillId="4" borderId="5" xfId="3" applyFont="1" applyFill="1" applyBorder="1" applyAlignment="1">
      <alignment horizontal="left" indent="1" shrinkToFit="1"/>
    </xf>
    <xf numFmtId="0" fontId="11" fillId="4" borderId="0" xfId="0" applyFont="1" applyFill="1"/>
    <xf numFmtId="0" fontId="13" fillId="5" borderId="0" xfId="0" applyFont="1" applyFill="1"/>
    <xf numFmtId="0" fontId="13" fillId="5" borderId="0" xfId="0" applyFont="1" applyFill="1" applyAlignment="1">
      <alignment shrinkToFit="1"/>
    </xf>
    <xf numFmtId="0" fontId="16" fillId="5" borderId="0" xfId="0" applyFont="1" applyFill="1"/>
    <xf numFmtId="0" fontId="13" fillId="6" borderId="0" xfId="0" applyFont="1" applyFill="1"/>
    <xf numFmtId="0" fontId="22" fillId="5" borderId="0" xfId="0" applyFont="1" applyFill="1"/>
    <xf numFmtId="0" fontId="25" fillId="0" borderId="0" xfId="0" applyFont="1" applyAlignment="1">
      <alignment vertical="center"/>
    </xf>
    <xf numFmtId="166" fontId="21" fillId="4" borderId="0" xfId="0" applyNumberFormat="1" applyFont="1" applyFill="1"/>
    <xf numFmtId="0" fontId="14" fillId="4" borderId="0" xfId="0" applyFont="1" applyFill="1"/>
    <xf numFmtId="166" fontId="20" fillId="4" borderId="0" xfId="0" applyNumberFormat="1" applyFont="1" applyFill="1"/>
    <xf numFmtId="0" fontId="20" fillId="4" borderId="0" xfId="0" applyFont="1" applyFill="1"/>
    <xf numFmtId="0" fontId="16" fillId="5" borderId="0" xfId="1" applyNumberFormat="1" applyFont="1" applyFill="1" applyBorder="1"/>
    <xf numFmtId="17" fontId="16" fillId="5" borderId="0" xfId="0" applyNumberFormat="1" applyFont="1" applyFill="1"/>
    <xf numFmtId="0" fontId="16" fillId="5" borderId="0" xfId="1" applyNumberFormat="1" applyFont="1" applyFill="1"/>
    <xf numFmtId="17" fontId="16" fillId="5" borderId="0" xfId="0" applyNumberFormat="1" applyFont="1" applyFill="1" applyAlignment="1">
      <alignment shrinkToFit="1"/>
    </xf>
    <xf numFmtId="0" fontId="13" fillId="4" borderId="5" xfId="0" applyFont="1" applyFill="1" applyBorder="1"/>
    <xf numFmtId="0" fontId="11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0" fontId="16" fillId="5" borderId="8" xfId="1" applyNumberFormat="1" applyFont="1" applyFill="1" applyBorder="1"/>
    <xf numFmtId="0" fontId="18" fillId="6" borderId="0" xfId="0" applyFont="1" applyFill="1"/>
    <xf numFmtId="0" fontId="21" fillId="3" borderId="0" xfId="0" applyFont="1" applyFill="1" applyAlignment="1">
      <alignment vertical="center"/>
    </xf>
    <xf numFmtId="0" fontId="24" fillId="5" borderId="0" xfId="0" applyFont="1" applyFill="1"/>
    <xf numFmtId="0" fontId="5" fillId="5" borderId="0" xfId="0" applyFont="1" applyFill="1"/>
    <xf numFmtId="0" fontId="26" fillId="0" borderId="0" xfId="0" applyFont="1"/>
    <xf numFmtId="0" fontId="12" fillId="3" borderId="0" xfId="1" applyNumberFormat="1" applyFont="1" applyFill="1"/>
    <xf numFmtId="0" fontId="11" fillId="7" borderId="10" xfId="0" applyFont="1" applyFill="1" applyBorder="1"/>
    <xf numFmtId="0" fontId="16" fillId="4" borderId="5" xfId="3" applyFont="1" applyFill="1" applyBorder="1" applyAlignment="1">
      <alignment horizontal="left" indent="1" shrinkToFit="1"/>
    </xf>
    <xf numFmtId="0" fontId="21" fillId="4" borderId="5" xfId="0" applyFont="1" applyFill="1" applyBorder="1"/>
    <xf numFmtId="0" fontId="16" fillId="5" borderId="2" xfId="0" applyFont="1" applyFill="1" applyBorder="1"/>
    <xf numFmtId="0" fontId="13" fillId="3" borderId="0" xfId="0" applyFont="1" applyFill="1"/>
    <xf numFmtId="0" fontId="13" fillId="3" borderId="1" xfId="1" applyNumberFormat="1" applyFont="1" applyFill="1" applyBorder="1"/>
    <xf numFmtId="0" fontId="13" fillId="3" borderId="8" xfId="0" applyFont="1" applyFill="1" applyBorder="1"/>
    <xf numFmtId="0" fontId="16" fillId="4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7" fillId="3" borderId="0" xfId="0" applyFont="1" applyFill="1"/>
    <xf numFmtId="0" fontId="11" fillId="8" borderId="0" xfId="0" applyFont="1" applyFill="1"/>
    <xf numFmtId="0" fontId="19" fillId="8" borderId="0" xfId="0" applyFont="1" applyFill="1"/>
    <xf numFmtId="0" fontId="13" fillId="8" borderId="0" xfId="0" applyFont="1" applyFill="1"/>
    <xf numFmtId="0" fontId="13" fillId="8" borderId="8" xfId="0" applyFont="1" applyFill="1" applyBorder="1"/>
    <xf numFmtId="0" fontId="13" fillId="4" borderId="11" xfId="0" applyFont="1" applyFill="1" applyBorder="1"/>
    <xf numFmtId="0" fontId="20" fillId="3" borderId="0" xfId="0" applyFont="1" applyFill="1" applyAlignment="1">
      <alignment horizontal="center" vertical="center"/>
    </xf>
    <xf numFmtId="0" fontId="28" fillId="0" borderId="0" xfId="0" applyFont="1"/>
    <xf numFmtId="2" fontId="13" fillId="6" borderId="0" xfId="0" applyNumberFormat="1" applyFont="1" applyFill="1"/>
    <xf numFmtId="2" fontId="11" fillId="7" borderId="0" xfId="0" applyNumberFormat="1" applyFont="1" applyFill="1"/>
    <xf numFmtId="2" fontId="13" fillId="6" borderId="0" xfId="1" applyNumberFormat="1" applyFont="1" applyFill="1" applyBorder="1"/>
    <xf numFmtId="2" fontId="16" fillId="5" borderId="8" xfId="1" applyNumberFormat="1" applyFont="1" applyFill="1" applyBorder="1"/>
    <xf numFmtId="2" fontId="16" fillId="5" borderId="0" xfId="1" applyNumberFormat="1" applyFont="1" applyFill="1" applyBorder="1"/>
    <xf numFmtId="2" fontId="16" fillId="5" borderId="0" xfId="1" applyNumberFormat="1" applyFont="1" applyFill="1"/>
    <xf numFmtId="2" fontId="20" fillId="4" borderId="0" xfId="0" applyNumberFormat="1" applyFont="1" applyFill="1"/>
    <xf numFmtId="2" fontId="13" fillId="6" borderId="8" xfId="0" applyNumberFormat="1" applyFont="1" applyFill="1" applyBorder="1"/>
    <xf numFmtId="2" fontId="21" fillId="4" borderId="0" xfId="0" applyNumberFormat="1" applyFont="1" applyFill="1"/>
    <xf numFmtId="2" fontId="13" fillId="7" borderId="4" xfId="3" applyNumberFormat="1" applyFont="1" applyFill="1" applyBorder="1" applyAlignment="1">
      <alignment horizontal="right" wrapText="1"/>
    </xf>
    <xf numFmtId="2" fontId="13" fillId="7" borderId="6" xfId="3" applyNumberFormat="1" applyFont="1" applyFill="1" applyBorder="1" applyAlignment="1">
      <alignment horizontal="right" wrapText="1"/>
    </xf>
    <xf numFmtId="2" fontId="13" fillId="7" borderId="6" xfId="0" applyNumberFormat="1" applyFont="1" applyFill="1" applyBorder="1"/>
    <xf numFmtId="2" fontId="11" fillId="7" borderId="9" xfId="0" applyNumberFormat="1" applyFont="1" applyFill="1" applyBorder="1"/>
    <xf numFmtId="2" fontId="21" fillId="4" borderId="6" xfId="0" applyNumberFormat="1" applyFont="1" applyFill="1" applyBorder="1"/>
    <xf numFmtId="2" fontId="21" fillId="4" borderId="7" xfId="0" applyNumberFormat="1" applyFont="1" applyFill="1" applyBorder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9" fillId="9" borderId="12" xfId="0" applyFont="1" applyFill="1" applyBorder="1"/>
    <xf numFmtId="0" fontId="9" fillId="9" borderId="13" xfId="0" applyFont="1" applyFill="1" applyBorder="1"/>
    <xf numFmtId="0" fontId="9" fillId="9" borderId="0" xfId="0" applyFont="1" applyFill="1" applyAlignment="1">
      <alignment wrapText="1"/>
    </xf>
    <xf numFmtId="0" fontId="9" fillId="9" borderId="0" xfId="0" applyFont="1" applyFill="1"/>
    <xf numFmtId="0" fontId="18" fillId="9" borderId="0" xfId="0" applyFont="1" applyFill="1"/>
    <xf numFmtId="17" fontId="13" fillId="5" borderId="0" xfId="0" applyNumberFormat="1" applyFont="1" applyFill="1" applyAlignment="1">
      <alignment shrinkToFit="1"/>
    </xf>
    <xf numFmtId="2" fontId="13" fillId="5" borderId="0" xfId="1" applyNumberFormat="1" applyFont="1" applyFill="1" applyBorder="1"/>
    <xf numFmtId="0" fontId="32" fillId="5" borderId="0" xfId="0" applyFont="1" applyFill="1"/>
    <xf numFmtId="0" fontId="21" fillId="3" borderId="0" xfId="0" applyFont="1" applyFill="1"/>
    <xf numFmtId="0" fontId="21" fillId="4" borderId="0" xfId="0" applyFont="1" applyFill="1"/>
    <xf numFmtId="1" fontId="13" fillId="6" borderId="8" xfId="0" applyNumberFormat="1" applyFont="1" applyFill="1" applyBorder="1"/>
    <xf numFmtId="1" fontId="13" fillId="6" borderId="0" xfId="0" applyNumberFormat="1" applyFont="1" applyFill="1"/>
    <xf numFmtId="1" fontId="21" fillId="6" borderId="8" xfId="0" applyNumberFormat="1" applyFont="1" applyFill="1" applyBorder="1"/>
    <xf numFmtId="1" fontId="16" fillId="6" borderId="8" xfId="0" applyNumberFormat="1" applyFont="1" applyFill="1" applyBorder="1"/>
    <xf numFmtId="2" fontId="16" fillId="5" borderId="8" xfId="0" applyNumberFormat="1" applyFont="1" applyFill="1" applyBorder="1"/>
    <xf numFmtId="1" fontId="18" fillId="6" borderId="0" xfId="0" applyNumberFormat="1" applyFont="1" applyFill="1"/>
    <xf numFmtId="1" fontId="18" fillId="6" borderId="0" xfId="1" applyNumberFormat="1" applyFont="1" applyFill="1" applyBorder="1"/>
    <xf numFmtId="1" fontId="16" fillId="5" borderId="8" xfId="1" applyNumberFormat="1" applyFont="1" applyFill="1" applyBorder="1"/>
    <xf numFmtId="1" fontId="16" fillId="5" borderId="0" xfId="1" applyNumberFormat="1" applyFont="1" applyFill="1" applyBorder="1"/>
    <xf numFmtId="1" fontId="13" fillId="5" borderId="0" xfId="1" applyNumberFormat="1" applyFont="1" applyFill="1" applyBorder="1"/>
    <xf numFmtId="1" fontId="16" fillId="5" borderId="0" xfId="1" applyNumberFormat="1" applyFont="1" applyFill="1"/>
    <xf numFmtId="0" fontId="29" fillId="3" borderId="0" xfId="0" applyFont="1" applyFill="1"/>
    <xf numFmtId="0" fontId="31" fillId="3" borderId="0" xfId="0" applyFont="1" applyFill="1"/>
    <xf numFmtId="0" fontId="18" fillId="3" borderId="0" xfId="0" applyFont="1" applyFill="1"/>
    <xf numFmtId="166" fontId="18" fillId="3" borderId="0" xfId="0" applyNumberFormat="1" applyFont="1" applyFill="1"/>
    <xf numFmtId="0" fontId="21" fillId="4" borderId="14" xfId="0" applyFont="1" applyFill="1" applyBorder="1"/>
    <xf numFmtId="0" fontId="33" fillId="0" borderId="0" xfId="0" applyFont="1"/>
    <xf numFmtId="0" fontId="34" fillId="9" borderId="0" xfId="0" applyFont="1" applyFill="1"/>
    <xf numFmtId="0" fontId="27" fillId="5" borderId="0" xfId="0" applyFont="1" applyFill="1"/>
    <xf numFmtId="0" fontId="9" fillId="5" borderId="0" xfId="0" applyFont="1" applyFill="1"/>
    <xf numFmtId="0" fontId="9" fillId="5" borderId="0" xfId="1" applyNumberFormat="1" applyFont="1" applyFill="1" applyBorder="1"/>
    <xf numFmtId="0" fontId="12" fillId="5" borderId="0" xfId="0" applyFont="1" applyFill="1"/>
    <xf numFmtId="0" fontId="35" fillId="0" borderId="0" xfId="2" applyFont="1" applyAlignment="1">
      <alignment horizontal="left" wrapText="1"/>
    </xf>
    <xf numFmtId="0" fontId="36" fillId="0" borderId="0" xfId="0" applyFont="1" applyAlignment="1">
      <alignment horizontal="left" wrapText="1"/>
    </xf>
    <xf numFmtId="0" fontId="19" fillId="0" borderId="0" xfId="2" applyFont="1" applyAlignment="1">
      <alignment horizontal="left" wrapText="1"/>
    </xf>
    <xf numFmtId="0" fontId="38" fillId="3" borderId="0" xfId="0" applyFont="1" applyFill="1"/>
  </cellXfs>
  <cellStyles count="215">
    <cellStyle name="20 % - Akzent3" xfId="3" builtinId="38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8" builtinId="9" hidden="1"/>
    <cellStyle name="Besuchter Hyperlink" xfId="139" builtinId="9" hidden="1"/>
    <cellStyle name="Besuchter Hyperlink" xfId="140" builtinId="9" hidden="1"/>
    <cellStyle name="Besuchter Hyperlink" xfId="141" builtinId="9" hidden="1"/>
    <cellStyle name="Besuchter Hyperlink" xfId="142" builtinId="9" hidden="1"/>
    <cellStyle name="Besuchter Hyperlink" xfId="143" builtinId="9" hidden="1"/>
    <cellStyle name="Besuchter Hyperlink" xfId="144" builtinId="9" hidden="1"/>
    <cellStyle name="Besuchter Hyperlink" xfId="145" builtinId="9" hidden="1"/>
    <cellStyle name="Besuchter Hyperlink" xfId="146" builtinId="9" hidden="1"/>
    <cellStyle name="Besuchter Hyperlink" xfId="147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Besuchter Hyperlink" xfId="158" builtinId="9" hidden="1"/>
    <cellStyle name="Besuchter Hyperlink" xfId="160" builtinId="9" hidden="1"/>
    <cellStyle name="Besuchter Hyperlink" xfId="162" builtinId="9" hidden="1"/>
    <cellStyle name="Besuchter Hyperlink" xfId="163" builtinId="9" hidden="1"/>
    <cellStyle name="Besuchter Hyperlink" xfId="164" builtinId="9" hidden="1"/>
    <cellStyle name="Besuchter Hyperlink" xfId="165" builtinId="9" hidden="1"/>
    <cellStyle name="Besuchter Hyperlink" xfId="166" builtinId="9" hidden="1"/>
    <cellStyle name="Besuchter Hyperlink" xfId="167" builtinId="9" hidden="1"/>
    <cellStyle name="Besuchter Hyperlink" xfId="168" builtinId="9" hidden="1"/>
    <cellStyle name="Besuchter Hyperlink" xfId="169" builtinId="9" hidden="1"/>
    <cellStyle name="Besuchter Hyperlink" xfId="170" builtinId="9" hidden="1"/>
    <cellStyle name="Besuchter Hyperlink" xfId="171" builtinId="9" hidden="1"/>
    <cellStyle name="Besuchter Hyperlink" xfId="172" builtinId="9" hidden="1"/>
    <cellStyle name="Besuchter Hyperlink" xfId="173" builtinId="9" hidden="1"/>
    <cellStyle name="Besuchter Hyperlink" xfId="174" builtinId="9" hidden="1"/>
    <cellStyle name="Besuchter Hyperlink" xfId="175" builtinId="9" hidden="1"/>
    <cellStyle name="Besuchter Hyperlink" xfId="176" builtinId="9" hidden="1"/>
    <cellStyle name="Besuchter Hyperlink" xfId="177" builtinId="9" hidden="1"/>
    <cellStyle name="Besuchter Hyperlink" xfId="178" builtinId="9" hidden="1"/>
    <cellStyle name="Besuchter Hyperlink" xfId="179" builtinId="9" hidden="1"/>
    <cellStyle name="Besuchter Hyperlink" xfId="180" builtinId="9" hidden="1"/>
    <cellStyle name="Besuchter Hyperlink" xfId="181" builtinId="9" hidden="1"/>
    <cellStyle name="Besuchter Hyperlink" xfId="182" builtinId="9" hidden="1"/>
    <cellStyle name="Besuchter Hyperlink" xfId="183" builtinId="9" hidden="1"/>
    <cellStyle name="Besuchter Hyperlink" xfId="184" builtinId="9" hidden="1"/>
    <cellStyle name="Besuchter Hyperlink" xfId="186" builtinId="9" hidden="1"/>
    <cellStyle name="Besuchter Hyperlink" xfId="188" builtinId="9" hidden="1"/>
    <cellStyle name="Besuchter Hyperlink" xfId="190" builtinId="9" hidden="1"/>
    <cellStyle name="Besuchter Hyperlink" xfId="192" builtinId="9" hidden="1"/>
    <cellStyle name="Besuchter Hyperlink" xfId="194" builtinId="9" hidden="1"/>
    <cellStyle name="Besuchter Hyperlink" xfId="196" builtinId="9" hidden="1"/>
    <cellStyle name="Besuchter Hyperlink" xfId="198" builtinId="9" hidden="1"/>
    <cellStyle name="Besuchter Hyperlink" xfId="200" builtinId="9" hidden="1"/>
    <cellStyle name="Besuchter Hyperlink" xfId="202" builtinId="9" hidden="1"/>
    <cellStyle name="Besuchter Hyperlink" xfId="204" builtinId="9" hidden="1"/>
    <cellStyle name="Besuchter Hyperlink" xfId="206" builtinId="9" hidden="1"/>
    <cellStyle name="Besuchter Hyperlink" xfId="208" builtinId="9" hidden="1"/>
    <cellStyle name="Besuchter Hyperlink" xfId="210" builtinId="9" hidden="1"/>
    <cellStyle name="Besuchter Hyperlink" xfId="212" builtinId="9" hidden="1"/>
    <cellStyle name="Besuchter Hyperlink" xfId="214" builtinId="9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7" builtinId="8" hidden="1"/>
    <cellStyle name="Link" xfId="159" builtinId="8" hidden="1"/>
    <cellStyle name="Link" xfId="161" builtinId="8" hidden="1"/>
    <cellStyle name="Link" xfId="185" builtinId="8" hidden="1"/>
    <cellStyle name="Link" xfId="187" builtinId="8" hidden="1"/>
    <cellStyle name="Link" xfId="189" builtinId="8" hidden="1"/>
    <cellStyle name="Link" xfId="191" builtinId="8" hidden="1"/>
    <cellStyle name="Link" xfId="193" builtinId="8" hidden="1"/>
    <cellStyle name="Link" xfId="195" builtinId="8" hidden="1"/>
    <cellStyle name="Link" xfId="197" builtinId="8" hidden="1"/>
    <cellStyle name="Link" xfId="199" builtinId="8" hidden="1"/>
    <cellStyle name="Link" xfId="201" builtinId="8" hidden="1"/>
    <cellStyle name="Link" xfId="203" builtinId="8" hidden="1"/>
    <cellStyle name="Link" xfId="205" builtinId="8" hidden="1"/>
    <cellStyle name="Link" xfId="207" builtinId="8" hidden="1"/>
    <cellStyle name="Link" xfId="209" builtinId="8" hidden="1"/>
    <cellStyle name="Link" xfId="211" builtinId="8" hidden="1"/>
    <cellStyle name="Link" xfId="213" builtinId="8" hidden="1"/>
    <cellStyle name="Standard" xfId="0" builtinId="0"/>
    <cellStyle name="Überschrift 4" xfId="2" builtinId="19"/>
    <cellStyle name="Währung" xfId="1" builtinId="4"/>
  </cellStyles>
  <dxfs count="2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/>
        <top style="thick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0" formatCode="General"/>
      <fill>
        <patternFill patternType="none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0" formatCode="General"/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Verdana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0" formatCode="General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/>
        </left>
        <right style="thin">
          <color theme="0"/>
        </right>
        <top style="thick">
          <color theme="0"/>
        </top>
        <bottom/>
      </border>
    </dxf>
    <dxf>
      <font>
        <strike val="0"/>
        <outline val="0"/>
        <shadow val="0"/>
        <u val="none"/>
        <vertAlign val="baseline"/>
        <name val="Verdana"/>
        <scheme val="none"/>
      </font>
      <numFmt numFmtId="166" formatCode="#,##0.00\ [$€-407]"/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0" formatCode="General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numFmt numFmtId="166" formatCode="#,##0.00\ [$€-407]"/>
      <fill>
        <patternFill patternType="solid"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Verdana"/>
        <scheme val="none"/>
      </font>
      <fill>
        <patternFill patternType="solid">
          <fgColor theme="7" tint="0.79998168889431442"/>
          <bgColor theme="7" tint="0.79998168889431442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7" tint="-0.499984740745262"/>
        <name val="Verdana"/>
        <scheme val="none"/>
      </font>
      <fill>
        <patternFill patternType="solid">
          <fgColor theme="7" tint="0.59999389629810485"/>
          <bgColor theme="0" tint="-0.14999847407452621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215900</xdr:rowOff>
    </xdr:from>
    <xdr:to>
      <xdr:col>1</xdr:col>
      <xdr:colOff>1397000</xdr:colOff>
      <xdr:row>2</xdr:row>
      <xdr:rowOff>2197100</xdr:rowOff>
    </xdr:to>
    <xdr:pic>
      <xdr:nvPicPr>
        <xdr:cNvPr id="4" name="Bi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5900"/>
          <a:ext cx="6832600" cy="24892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pparel" displayName="Apparel" ref="A24:E81" totalsRowCount="1" headerRowDxfId="25" dataDxfId="23" headerRowBorderDxfId="24">
  <autoFilter ref="A24:E80" xr:uid="{00000000-0009-0000-0100-000004000000}"/>
  <tableColumns count="5">
    <tableColumn id="1" xr3:uid="{00000000-0010-0000-0000-000001000000}" name="Logement (*)" dataDxfId="22" totalsRowDxfId="4"/>
    <tableColumn id="3" xr3:uid="{00000000-0010-0000-0000-000003000000}" name="Nombre" dataDxfId="21" totalsRowDxfId="3"/>
    <tableColumn id="4" xr3:uid="{00000000-0010-0000-0000-000004000000}" name="Frais" dataDxfId="20" totalsRowDxfId="2"/>
    <tableColumn id="5" xr3:uid="{00000000-0010-0000-0000-000005000000}" name="TOTAL" dataDxfId="19" totalsRowDxfId="1">
      <calculatedColumnFormula>Apparel[[#This Row],[Nombre]]*Apparel[[#This Row],[Frais]]</calculatedColumnFormula>
    </tableColumn>
    <tableColumn id="2" xr3:uid="{00000000-0010-0000-0000-000002000000}" name="Remarque" dataDxfId="18" totalsRowDxfId="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Reception" displayName="Reception" ref="A87:E123" totalsRowShown="0" headerRowDxfId="17" dataDxfId="16" totalsRowDxfId="15">
  <autoFilter ref="A87:E123" xr:uid="{00000000-0009-0000-0100-00000B000000}"/>
  <tableColumns count="5">
    <tableColumn id="1" xr3:uid="{00000000-0010-0000-0200-000001000000}" name="Spalte1" dataDxfId="14" totalsRowDxfId="13"/>
    <tableColumn id="3" xr3:uid="{00000000-0010-0000-0200-000003000000}" name="Spalte2" dataDxfId="12" totalsRowDxfId="11"/>
    <tableColumn id="4" xr3:uid="{00000000-0010-0000-0200-000004000000}" name="Spalte3" dataDxfId="10" totalsRowDxfId="9"/>
    <tableColumn id="5" xr3:uid="{00000000-0010-0000-0200-000005000000}" name="Spalte4" dataDxfId="8" totalsRowDxfId="7">
      <calculatedColumnFormula>1*Reception[[#This Row],[Spalte3]]*50</calculatedColumnFormula>
    </tableColumn>
    <tableColumn id="2" xr3:uid="{00000000-0010-0000-0200-000002000000}" name="Spalte5" dataDxfId="6" totalsRowDxfId="5"/>
  </tableColumns>
  <tableStyleInfo name="TableStyleMedium12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theme/theme1.xml><?xml version="1.0" encoding="utf-8"?>
<a:theme xmlns:a="http://schemas.openxmlformats.org/drawingml/2006/main" name="Standarddesign">
  <a:themeElements>
    <a:clrScheme name="Demeter">
      <a:dk1>
        <a:sysClr val="windowText" lastClr="000000"/>
      </a:dk1>
      <a:lt1>
        <a:sysClr val="window" lastClr="FFFFFF"/>
      </a:lt1>
      <a:dk2>
        <a:srgbClr val="738450"/>
      </a:dk2>
      <a:lt2>
        <a:srgbClr val="E8E9D1"/>
      </a:lt2>
      <a:accent1>
        <a:srgbClr val="9EB060"/>
      </a:accent1>
      <a:accent2>
        <a:srgbClr val="D09A08"/>
      </a:accent2>
      <a:accent3>
        <a:srgbClr val="F2EC86"/>
      </a:accent3>
      <a:accent4>
        <a:srgbClr val="824F1C"/>
      </a:accent4>
      <a:accent5>
        <a:srgbClr val="511818"/>
      </a:accent5>
      <a:accent6>
        <a:srgbClr val="553876"/>
      </a:accent6>
      <a:hlink>
        <a:srgbClr val="929547"/>
      </a:hlink>
      <a:folHlink>
        <a:srgbClr val="56633C"/>
      </a:folHlink>
    </a:clrScheme>
    <a:fontScheme name="Demeter">
      <a:maj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ajorFont>
      <a:minorFont>
        <a:latin typeface="Calisto MT"/>
        <a:ea typeface=""/>
        <a:cs typeface=""/>
        <a:font script="Jpan" typeface="ＭＳ Ｐ明朝"/>
        <a:font script="Hans" typeface="宋体"/>
        <a:font script="Hant" typeface="新細明體"/>
      </a:minorFont>
    </a:fontScheme>
    <a:fmtScheme name="Demeter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  <a:blipFill rotWithShape="1">
          <a:blip xmlns:r="http://schemas.openxmlformats.org/officeDocument/2006/relationships" r:embed="rId2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fillStyleLst>
      <a:lnStyleLst>
        <a:ln w="1905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76200" dist="25400" dir="13500000">
              <a:srgbClr val="4B4B4B">
                <a:alpha val="75000"/>
              </a:srgbClr>
            </a:innerShdw>
          </a:effectLst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3">
            <a:duotone>
              <a:schemeClr val="phClr">
                <a:shade val="10000"/>
                <a:alpha val="30000"/>
                <a:satMod val="60000"/>
              </a:schemeClr>
              <a:schemeClr val="phClr">
                <a:tint val="20000"/>
                <a:alpha val="5000"/>
                <a:satMod val="300000"/>
              </a:schemeClr>
            </a:duotone>
          </a:blip>
          <a:stretch/>
        </a:blipFill>
        <a:blipFill rotWithShape="1">
          <a:blip xmlns:r="http://schemas.openxmlformats.org/officeDocument/2006/relationships" r:embed="rId4">
            <a:duotone>
              <a:schemeClr val="phClr">
                <a:shade val="30000"/>
                <a:alpha val="50000"/>
                <a:satMod val="150000"/>
              </a:schemeClr>
              <a:schemeClr val="phClr">
                <a:tint val="50000"/>
                <a:alpha val="10000"/>
                <a:satMod val="150000"/>
              </a:schemeClr>
            </a:duotone>
          </a:blip>
          <a:stretch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6"/>
  <sheetViews>
    <sheetView showGridLines="0" tabSelected="1" topLeftCell="A39" zoomScale="106" workbookViewId="0">
      <selection activeCell="A58" sqref="A58"/>
    </sheetView>
  </sheetViews>
  <sheetFormatPr baseColWidth="10" defaultRowHeight="16" x14ac:dyDescent="0.2"/>
  <cols>
    <col min="1" max="1" width="71.33203125" customWidth="1"/>
    <col min="2" max="2" width="33.83203125" customWidth="1"/>
    <col min="3" max="3" width="22" customWidth="1"/>
    <col min="4" max="4" width="22.5" customWidth="1"/>
    <col min="5" max="5" width="39.1640625" customWidth="1"/>
  </cols>
  <sheetData>
    <row r="1" spans="1:9" ht="28" customHeight="1" x14ac:dyDescent="0.2"/>
    <row r="2" spans="1:9" ht="12" customHeight="1" x14ac:dyDescent="0.2"/>
    <row r="3" spans="1:9" s="1" customFormat="1" ht="182" customHeight="1" x14ac:dyDescent="0.25"/>
    <row r="4" spans="1:9" s="1" customFormat="1" ht="28" customHeight="1" x14ac:dyDescent="0.3">
      <c r="A4" s="44" t="s">
        <v>56</v>
      </c>
      <c r="B4" s="45"/>
      <c r="C4" s="19"/>
    </row>
    <row r="5" spans="1:9" s="1" customFormat="1" ht="52" customHeight="1" x14ac:dyDescent="0.25">
      <c r="A5" s="117" t="s">
        <v>77</v>
      </c>
      <c r="B5" s="16"/>
      <c r="C5" s="19"/>
    </row>
    <row r="6" spans="1:9" s="1" customFormat="1" ht="17" customHeight="1" x14ac:dyDescent="0.25">
      <c r="A6" s="118"/>
      <c r="B6" s="16"/>
      <c r="C6" s="19"/>
    </row>
    <row r="7" spans="1:9" s="1" customFormat="1" ht="24" customHeight="1" thickBot="1" x14ac:dyDescent="0.3">
      <c r="A7" s="119" t="s">
        <v>57</v>
      </c>
      <c r="B7" s="7"/>
      <c r="C7" s="18"/>
      <c r="D7" s="18"/>
      <c r="E7" s="6"/>
      <c r="F7" t="s">
        <v>2</v>
      </c>
      <c r="G7"/>
      <c r="H7"/>
      <c r="I7"/>
    </row>
    <row r="8" spans="1:9" ht="21" customHeight="1" thickTop="1" thickBot="1" x14ac:dyDescent="0.25">
      <c r="A8" s="85" t="s">
        <v>55</v>
      </c>
      <c r="C8" s="7"/>
      <c r="D8" s="16"/>
      <c r="E8" s="16"/>
    </row>
    <row r="9" spans="1:9" ht="19" thickTop="1" x14ac:dyDescent="0.2">
      <c r="A9" s="86" t="s">
        <v>13</v>
      </c>
      <c r="B9" s="87"/>
      <c r="C9" s="88"/>
      <c r="D9" s="89"/>
      <c r="E9" s="89"/>
    </row>
    <row r="10" spans="1:9" x14ac:dyDescent="0.2">
      <c r="A10" s="111" t="s">
        <v>75</v>
      </c>
    </row>
    <row r="12" spans="1:9" ht="23" x14ac:dyDescent="0.25">
      <c r="A12" s="21" t="s">
        <v>17</v>
      </c>
      <c r="B12" s="76">
        <f>D34</f>
        <v>0</v>
      </c>
      <c r="C12" s="8"/>
      <c r="D12" s="18" t="s">
        <v>49</v>
      </c>
      <c r="E12" s="20"/>
    </row>
    <row r="13" spans="1:9" ht="20" x14ac:dyDescent="0.2">
      <c r="A13" s="49" t="s">
        <v>14</v>
      </c>
      <c r="B13" s="77">
        <f>D59</f>
        <v>0</v>
      </c>
      <c r="C13" s="8"/>
      <c r="D13" s="82"/>
      <c r="E13" s="20"/>
    </row>
    <row r="14" spans="1:9" ht="20" x14ac:dyDescent="0.2">
      <c r="A14" s="22" t="s">
        <v>0</v>
      </c>
      <c r="B14" s="77">
        <f>B12+B13</f>
        <v>0</v>
      </c>
      <c r="C14" s="8"/>
      <c r="D14" s="84"/>
      <c r="E14" s="20"/>
    </row>
    <row r="15" spans="1:9" ht="20" x14ac:dyDescent="0.2">
      <c r="A15" s="38" t="s">
        <v>15</v>
      </c>
      <c r="B15" s="78">
        <f>D67</f>
        <v>0</v>
      </c>
      <c r="C15" s="8"/>
      <c r="D15" s="82"/>
      <c r="E15" s="20"/>
    </row>
    <row r="16" spans="1:9" ht="21" thickBot="1" x14ac:dyDescent="0.25">
      <c r="A16" s="48" t="s">
        <v>48</v>
      </c>
      <c r="B16" s="79">
        <f>B14+B15</f>
        <v>0</v>
      </c>
      <c r="C16" s="8"/>
      <c r="D16" s="82"/>
      <c r="E16" s="20"/>
    </row>
    <row r="17" spans="1:6" ht="25" customHeight="1" x14ac:dyDescent="0.2">
      <c r="A17" s="50" t="s">
        <v>69</v>
      </c>
      <c r="B17" s="80">
        <f>B16*0.2</f>
        <v>0</v>
      </c>
      <c r="C17" s="8"/>
      <c r="D17" s="83"/>
      <c r="E17" s="20"/>
    </row>
    <row r="18" spans="1:6" ht="20" x14ac:dyDescent="0.2">
      <c r="A18" s="94" t="s">
        <v>68</v>
      </c>
      <c r="B18" s="80"/>
      <c r="C18" s="8"/>
      <c r="D18" s="46"/>
      <c r="E18" s="20"/>
    </row>
    <row r="19" spans="1:6" ht="20" x14ac:dyDescent="0.2">
      <c r="A19" s="110" t="s">
        <v>72</v>
      </c>
      <c r="B19" s="81">
        <f>B16-B17+B18</f>
        <v>0</v>
      </c>
      <c r="C19" s="8"/>
      <c r="D19" s="17"/>
      <c r="E19" s="17"/>
    </row>
    <row r="20" spans="1:6" ht="18" x14ac:dyDescent="0.2">
      <c r="C20" s="8"/>
      <c r="D20" s="17"/>
      <c r="E20" s="17"/>
    </row>
    <row r="21" spans="1:6" ht="28" customHeight="1" x14ac:dyDescent="0.2">
      <c r="A21" s="8"/>
      <c r="B21" s="8"/>
      <c r="C21" s="8"/>
      <c r="D21" s="17" t="s">
        <v>16</v>
      </c>
      <c r="E21" s="17"/>
    </row>
    <row r="22" spans="1:6" ht="28" customHeight="1" x14ac:dyDescent="0.2">
      <c r="C22" s="9"/>
      <c r="D22" s="20"/>
      <c r="E22" s="20"/>
    </row>
    <row r="23" spans="1:6" ht="20" x14ac:dyDescent="0.2">
      <c r="A23" s="56"/>
      <c r="B23" s="65"/>
      <c r="C23" s="10"/>
      <c r="D23" s="10"/>
      <c r="E23" s="10"/>
      <c r="F23" s="3"/>
    </row>
    <row r="24" spans="1:6" ht="20" x14ac:dyDescent="0.2">
      <c r="A24" s="11" t="s">
        <v>64</v>
      </c>
      <c r="B24" s="62" t="s">
        <v>18</v>
      </c>
      <c r="C24" s="63" t="s">
        <v>19</v>
      </c>
      <c r="D24" s="63" t="s">
        <v>0</v>
      </c>
      <c r="E24" s="64" t="s">
        <v>20</v>
      </c>
    </row>
    <row r="25" spans="1:6" ht="20" x14ac:dyDescent="0.2">
      <c r="A25" s="26" t="s">
        <v>73</v>
      </c>
      <c r="B25" s="96"/>
      <c r="C25" s="74"/>
      <c r="D25" s="74">
        <f>Apparel[[#This Row],[Nombre]]*Apparel[[#This Row],[Frais]]</f>
        <v>0</v>
      </c>
      <c r="E25" s="24"/>
    </row>
    <row r="26" spans="1:6" ht="20" x14ac:dyDescent="0.2">
      <c r="A26" s="26" t="s">
        <v>44</v>
      </c>
      <c r="B26" s="95"/>
      <c r="C26" s="74"/>
      <c r="D26" s="74">
        <f>Apparel[[#This Row],[Nombre]]*Apparel[[#This Row],[Frais]]</f>
        <v>0</v>
      </c>
      <c r="E26" s="24"/>
    </row>
    <row r="27" spans="1:6" ht="20" x14ac:dyDescent="0.2">
      <c r="A27" s="26" t="s">
        <v>45</v>
      </c>
      <c r="B27" s="95"/>
      <c r="C27" s="74"/>
      <c r="D27" s="74">
        <f>Apparel[[#This Row],[Nombre]]*Apparel[[#This Row],[Frais]]</f>
        <v>0</v>
      </c>
      <c r="E27" s="24"/>
    </row>
    <row r="28" spans="1:6" ht="20" x14ac:dyDescent="0.2">
      <c r="A28" s="26" t="s">
        <v>46</v>
      </c>
      <c r="B28" s="95"/>
      <c r="C28" s="74"/>
      <c r="D28" s="74">
        <f>Apparel[[#This Row],[Nombre]]*Apparel[[#This Row],[Frais]]</f>
        <v>0</v>
      </c>
      <c r="E28" s="24"/>
    </row>
    <row r="29" spans="1:6" ht="20" x14ac:dyDescent="0.2">
      <c r="A29" s="27" t="s">
        <v>47</v>
      </c>
      <c r="B29" s="97"/>
      <c r="C29" s="74"/>
      <c r="D29" s="74">
        <f>Apparel[[#This Row],[Nombre]]*Apparel[[#This Row],[Frais]]</f>
        <v>0</v>
      </c>
      <c r="E29" s="24"/>
    </row>
    <row r="30" spans="1:6" ht="20" x14ac:dyDescent="0.2">
      <c r="A30" s="27" t="s">
        <v>76</v>
      </c>
      <c r="B30" s="97"/>
      <c r="C30" s="74">
        <v>50</v>
      </c>
      <c r="D30" s="74">
        <f>Apparel[[#This Row],[Nombre]]*Apparel[[#This Row],[Frais]]</f>
        <v>0</v>
      </c>
      <c r="E30" s="24"/>
    </row>
    <row r="31" spans="1:6" ht="20" x14ac:dyDescent="0.2">
      <c r="A31" s="27" t="s">
        <v>23</v>
      </c>
      <c r="B31" s="97"/>
      <c r="C31" s="74">
        <v>200</v>
      </c>
      <c r="D31" s="74">
        <f>Apparel[[#This Row],[Nombre]]*Apparel[[#This Row],[Frais]]</f>
        <v>0</v>
      </c>
      <c r="E31" s="24"/>
    </row>
    <row r="32" spans="1:6" ht="20" x14ac:dyDescent="0.2">
      <c r="A32" s="27" t="s">
        <v>11</v>
      </c>
      <c r="B32" s="98"/>
      <c r="C32" s="74">
        <v>50</v>
      </c>
      <c r="D32" s="74">
        <f>Apparel[[#This Row],[Nombre]]*Apparel[[#This Row],[Frais]]</f>
        <v>0</v>
      </c>
      <c r="E32" s="92"/>
    </row>
    <row r="33" spans="1:8" ht="20" x14ac:dyDescent="0.2">
      <c r="A33" s="27" t="s">
        <v>22</v>
      </c>
      <c r="B33" s="95"/>
      <c r="C33" s="74">
        <v>20</v>
      </c>
      <c r="D33" s="74">
        <f>Apparel[[#This Row],[Nombre]]*Apparel[[#This Row],[Frais]]</f>
        <v>0</v>
      </c>
      <c r="E33" s="28" t="s">
        <v>10</v>
      </c>
    </row>
    <row r="34" spans="1:8" ht="20" x14ac:dyDescent="0.2">
      <c r="A34" s="11" t="s">
        <v>0</v>
      </c>
      <c r="B34" s="30"/>
      <c r="C34" s="75"/>
      <c r="D34" s="68">
        <f>SUM(D25:D33)</f>
        <v>0</v>
      </c>
      <c r="E34" s="31"/>
    </row>
    <row r="35" spans="1:8" ht="20" x14ac:dyDescent="0.2">
      <c r="A35" s="93" t="s">
        <v>63</v>
      </c>
      <c r="B35" s="53"/>
      <c r="C35" s="53"/>
      <c r="D35" s="54"/>
      <c r="E35" s="52"/>
    </row>
    <row r="36" spans="1:8" ht="20" x14ac:dyDescent="0.2">
      <c r="A36" s="56"/>
      <c r="B36" s="57"/>
      <c r="C36" s="43"/>
      <c r="D36" s="43"/>
      <c r="E36" s="43"/>
    </row>
    <row r="37" spans="1:8" ht="20" x14ac:dyDescent="0.2">
      <c r="A37" s="60" t="s">
        <v>14</v>
      </c>
      <c r="B37" s="61" t="s">
        <v>39</v>
      </c>
      <c r="C37" s="60" t="s">
        <v>19</v>
      </c>
      <c r="D37" s="60" t="s">
        <v>0</v>
      </c>
      <c r="E37" s="23" t="s">
        <v>20</v>
      </c>
    </row>
    <row r="38" spans="1:8" s="2" customFormat="1" ht="20" x14ac:dyDescent="0.2">
      <c r="A38" s="51" t="s">
        <v>50</v>
      </c>
      <c r="B38" s="100"/>
      <c r="C38" s="67">
        <v>18</v>
      </c>
      <c r="D38" s="67">
        <f>Apparel[[#This Row],[Nombre]]*Apparel[[#This Row],[Frais]]</f>
        <v>0</v>
      </c>
      <c r="E38" s="112" t="s">
        <v>51</v>
      </c>
      <c r="F38"/>
    </row>
    <row r="39" spans="1:8" s="2" customFormat="1" ht="20" x14ac:dyDescent="0.2">
      <c r="A39" s="24" t="s">
        <v>21</v>
      </c>
      <c r="B39" s="100"/>
      <c r="C39" s="67">
        <v>8</v>
      </c>
      <c r="D39" s="67">
        <f>Apparel[[#This Row],[Nombre]]*Apparel[[#This Row],[Frais]]</f>
        <v>0</v>
      </c>
      <c r="E39" s="113"/>
      <c r="F39"/>
    </row>
    <row r="40" spans="1:8" ht="20" x14ac:dyDescent="0.2">
      <c r="A40" s="24" t="s">
        <v>6</v>
      </c>
      <c r="B40" s="100"/>
      <c r="C40" s="67">
        <v>5</v>
      </c>
      <c r="D40" s="67">
        <f>Apparel[[#This Row],[Nombre]]*Apparel[[#This Row],[Frais]]</f>
        <v>0</v>
      </c>
      <c r="E40" s="113"/>
      <c r="H40" s="4"/>
    </row>
    <row r="41" spans="1:8" ht="20" x14ac:dyDescent="0.2">
      <c r="A41" s="24" t="s">
        <v>66</v>
      </c>
      <c r="B41" s="96"/>
      <c r="C41" s="67">
        <v>0</v>
      </c>
      <c r="D41" s="67">
        <f>Apparel[[#This Row],[Nombre]]*Apparel[[#This Row],[Frais]]</f>
        <v>0</v>
      </c>
      <c r="E41" s="114" t="s">
        <v>65</v>
      </c>
    </row>
    <row r="42" spans="1:8" ht="20" x14ac:dyDescent="0.2">
      <c r="A42" s="26" t="s">
        <v>24</v>
      </c>
      <c r="B42" s="100"/>
      <c r="C42" s="67">
        <v>25</v>
      </c>
      <c r="D42" s="67">
        <f>Apparel[[#This Row],[Nombre]]*Apparel[[#This Row],[Frais]]</f>
        <v>0</v>
      </c>
      <c r="E42" s="113"/>
    </row>
    <row r="43" spans="1:8" ht="20" x14ac:dyDescent="0.2">
      <c r="A43" s="25" t="s">
        <v>52</v>
      </c>
      <c r="B43" s="100"/>
      <c r="C43" s="67">
        <v>400</v>
      </c>
      <c r="D43" s="67">
        <f>Apparel[[#This Row],[Nombre]]*Apparel[[#This Row],[Frais]]</f>
        <v>0</v>
      </c>
      <c r="E43" s="115" t="s">
        <v>9</v>
      </c>
      <c r="F43" s="2"/>
    </row>
    <row r="44" spans="1:8" s="29" customFormat="1" ht="22" customHeight="1" x14ac:dyDescent="0.2">
      <c r="A44" s="25" t="s">
        <v>26</v>
      </c>
      <c r="B44" s="100"/>
      <c r="C44" s="67">
        <v>110</v>
      </c>
      <c r="D44" s="67">
        <f>Apparel[[#This Row],[Nombre]]*Apparel[[#This Row],[Frais]]</f>
        <v>0</v>
      </c>
      <c r="E44" s="115" t="s">
        <v>25</v>
      </c>
      <c r="F44"/>
    </row>
    <row r="45" spans="1:8" ht="20" x14ac:dyDescent="0.2">
      <c r="A45" s="27" t="s">
        <v>27</v>
      </c>
      <c r="B45" s="101"/>
      <c r="C45" s="69">
        <v>8</v>
      </c>
      <c r="D45" s="67">
        <f>Apparel[[#This Row],[Nombre]]*Apparel[[#This Row],[Frais]]</f>
        <v>0</v>
      </c>
      <c r="E45" s="116" t="s">
        <v>12</v>
      </c>
    </row>
    <row r="46" spans="1:8" ht="20" customHeight="1" x14ac:dyDescent="0.2">
      <c r="A46" s="26" t="s">
        <v>29</v>
      </c>
      <c r="B46" s="102"/>
      <c r="C46" s="70">
        <v>60</v>
      </c>
      <c r="D46" s="67">
        <f>Apparel[[#This Row],[Nombre]]*Apparel[[#This Row],[Frais]]</f>
        <v>0</v>
      </c>
      <c r="E46" s="116"/>
      <c r="F46" s="29"/>
    </row>
    <row r="47" spans="1:8" ht="20" x14ac:dyDescent="0.2">
      <c r="A47" s="35" t="s">
        <v>28</v>
      </c>
      <c r="B47" s="103"/>
      <c r="C47" s="71">
        <v>10</v>
      </c>
      <c r="D47" s="67">
        <f>Apparel[[#This Row],[Nombre]]*Apparel[[#This Row],[Frais]]</f>
        <v>0</v>
      </c>
      <c r="E47" s="116"/>
    </row>
    <row r="48" spans="1:8" ht="20" x14ac:dyDescent="0.2">
      <c r="A48" s="35" t="s">
        <v>58</v>
      </c>
      <c r="B48" s="103"/>
      <c r="C48" s="71">
        <v>20</v>
      </c>
      <c r="D48" s="67">
        <f>Apparel[[#This Row],[Nombre]]*Apparel[[#This Row],[Frais]]</f>
        <v>0</v>
      </c>
      <c r="E48" s="116"/>
    </row>
    <row r="49" spans="1:6" s="2" customFormat="1" ht="20" x14ac:dyDescent="0.2">
      <c r="A49" s="35" t="s">
        <v>30</v>
      </c>
      <c r="B49" s="103"/>
      <c r="C49" s="71">
        <v>0.6</v>
      </c>
      <c r="D49" s="67">
        <f>Apparel[[#This Row],[Nombre]]*Apparel[[#This Row],[Frais]]</f>
        <v>0</v>
      </c>
      <c r="E49" s="116" t="s">
        <v>31</v>
      </c>
      <c r="F49"/>
    </row>
    <row r="50" spans="1:6" ht="20" x14ac:dyDescent="0.2">
      <c r="A50" s="35" t="s">
        <v>62</v>
      </c>
      <c r="B50" s="103"/>
      <c r="C50" s="71">
        <v>110</v>
      </c>
      <c r="D50" s="67">
        <f>Apparel[[#This Row],[Nombre]]*Apparel[[#This Row],[Frais]]</f>
        <v>0</v>
      </c>
      <c r="E50" s="116"/>
    </row>
    <row r="51" spans="1:6" ht="20" x14ac:dyDescent="0.2">
      <c r="A51" s="35" t="s">
        <v>32</v>
      </c>
      <c r="B51" s="103"/>
      <c r="C51" s="71">
        <v>22</v>
      </c>
      <c r="D51" s="67">
        <f>Apparel[[#This Row],[Nombre]]*Apparel[[#This Row],[Frais]]</f>
        <v>0</v>
      </c>
      <c r="E51" s="116"/>
      <c r="F51" s="2"/>
    </row>
    <row r="52" spans="1:6" ht="20" x14ac:dyDescent="0.2">
      <c r="A52" s="37" t="s">
        <v>53</v>
      </c>
      <c r="B52" s="103"/>
      <c r="C52" s="71">
        <v>0</v>
      </c>
      <c r="D52" s="67">
        <f>Apparel[[#This Row],[Nombre]]*Apparel[[#This Row],[Frais]]</f>
        <v>0</v>
      </c>
      <c r="E52" s="116" t="s">
        <v>54</v>
      </c>
    </row>
    <row r="53" spans="1:6" ht="20" x14ac:dyDescent="0.2">
      <c r="A53" s="37" t="s">
        <v>33</v>
      </c>
      <c r="B53" s="103"/>
      <c r="C53" s="71">
        <v>100</v>
      </c>
      <c r="D53" s="67">
        <f>Apparel[[#This Row],[Nombre]]*Apparel[[#This Row],[Frais]]</f>
        <v>0</v>
      </c>
      <c r="E53" s="116"/>
    </row>
    <row r="54" spans="1:6" ht="20" x14ac:dyDescent="0.2">
      <c r="A54" s="37" t="s">
        <v>59</v>
      </c>
      <c r="B54" s="103"/>
      <c r="C54" s="71">
        <v>100</v>
      </c>
      <c r="D54" s="67">
        <f>Apparel[[#This Row],[Nombre]]*Apparel[[#This Row],[Frais]]</f>
        <v>0</v>
      </c>
      <c r="E54" s="116"/>
    </row>
    <row r="55" spans="1:6" ht="20" x14ac:dyDescent="0.2">
      <c r="A55" s="37" t="s">
        <v>67</v>
      </c>
      <c r="B55" s="103"/>
      <c r="C55" s="71">
        <v>30</v>
      </c>
      <c r="D55" s="67">
        <f>Apparel[[#This Row],[Nombre]]*Apparel[[#This Row],[Frais]]</f>
        <v>0</v>
      </c>
      <c r="E55" s="116"/>
    </row>
    <row r="56" spans="1:6" ht="20" x14ac:dyDescent="0.2">
      <c r="A56" s="90" t="s">
        <v>61</v>
      </c>
      <c r="B56" s="104"/>
      <c r="C56" s="91">
        <v>10</v>
      </c>
      <c r="D56" s="67">
        <f>Apparel[[#This Row],[Nombre]]*Apparel[[#This Row],[Frais]]</f>
        <v>0</v>
      </c>
      <c r="E56" s="114" t="s">
        <v>60</v>
      </c>
    </row>
    <row r="57" spans="1:6" s="3" customFormat="1" ht="22" customHeight="1" x14ac:dyDescent="0.2">
      <c r="A57" s="35" t="s">
        <v>74</v>
      </c>
      <c r="B57" s="103"/>
      <c r="C57" s="71">
        <v>80</v>
      </c>
      <c r="D57" s="67">
        <f>Apparel[[#This Row],[Nombre]]*Apparel[[#This Row],[Frais]]</f>
        <v>0</v>
      </c>
      <c r="E57" s="116"/>
      <c r="F57"/>
    </row>
    <row r="58" spans="1:6" s="3" customFormat="1" ht="22" customHeight="1" x14ac:dyDescent="0.2">
      <c r="A58" s="26"/>
      <c r="B58" s="105"/>
      <c r="C58" s="72"/>
      <c r="D58" s="67">
        <f>Apparel[[#This Row],[Nombre]]*Apparel[[#This Row],[Frais]]</f>
        <v>0</v>
      </c>
      <c r="E58" s="116"/>
      <c r="F58"/>
    </row>
    <row r="59" spans="1:6" s="3" customFormat="1" ht="22" customHeight="1" x14ac:dyDescent="0.2">
      <c r="A59" s="23" t="s">
        <v>0</v>
      </c>
      <c r="B59" s="32"/>
      <c r="C59" s="73"/>
      <c r="D59" s="68">
        <f>SUM(D38:D58)</f>
        <v>0</v>
      </c>
      <c r="E59" s="33"/>
      <c r="F59"/>
    </row>
    <row r="60" spans="1:6" s="3" customFormat="1" ht="22" customHeight="1" x14ac:dyDescent="0.2">
      <c r="A60" s="13"/>
      <c r="B60" s="14"/>
      <c r="C60" s="13"/>
      <c r="D60" s="15"/>
      <c r="E60" s="15"/>
      <c r="F60"/>
    </row>
    <row r="61" spans="1:6" s="3" customFormat="1" ht="22" customHeight="1" x14ac:dyDescent="0.2">
      <c r="A61" s="15"/>
      <c r="B61" s="14"/>
      <c r="C61" s="47"/>
      <c r="D61" s="15"/>
      <c r="E61" s="15"/>
      <c r="F61"/>
    </row>
    <row r="62" spans="1:6" s="3" customFormat="1" ht="22" customHeight="1" x14ac:dyDescent="0.2">
      <c r="A62" s="39" t="s">
        <v>4</v>
      </c>
      <c r="B62" s="40"/>
      <c r="C62" s="55"/>
      <c r="D62" s="55"/>
      <c r="E62" s="55"/>
      <c r="F62"/>
    </row>
    <row r="63" spans="1:6" s="3" customFormat="1" ht="22" customHeight="1" x14ac:dyDescent="0.2">
      <c r="A63" s="27" t="s">
        <v>1</v>
      </c>
      <c r="B63" s="42" t="s">
        <v>40</v>
      </c>
      <c r="C63" s="27" t="s">
        <v>19</v>
      </c>
      <c r="D63" s="27" t="s">
        <v>0</v>
      </c>
      <c r="E63" s="24" t="s">
        <v>3</v>
      </c>
      <c r="F63"/>
    </row>
    <row r="64" spans="1:6" s="3" customFormat="1" ht="22" customHeight="1" x14ac:dyDescent="0.2">
      <c r="A64" s="26" t="s">
        <v>7</v>
      </c>
      <c r="B64" s="41"/>
      <c r="C64" s="41">
        <v>4</v>
      </c>
      <c r="D64" s="99">
        <f>Apparel[[#This Row],[Nombre]]*Apparel[[#This Row],[Frais]]</f>
        <v>0</v>
      </c>
      <c r="E64" s="26" t="s">
        <v>12</v>
      </c>
      <c r="F64"/>
    </row>
    <row r="65" spans="1:6" s="3" customFormat="1" ht="22" customHeight="1" x14ac:dyDescent="0.2">
      <c r="A65" s="35" t="s">
        <v>8</v>
      </c>
      <c r="B65" s="34"/>
      <c r="C65" s="34">
        <v>2</v>
      </c>
      <c r="D65" s="99">
        <f>Apparel[[#This Row],[Nombre]]*Apparel[[#This Row],[Frais]]</f>
        <v>0</v>
      </c>
      <c r="E65" s="26"/>
      <c r="F65"/>
    </row>
    <row r="66" spans="1:6" ht="20" x14ac:dyDescent="0.2">
      <c r="A66" s="26" t="s">
        <v>5</v>
      </c>
      <c r="B66" s="34"/>
      <c r="C66" s="36">
        <v>0</v>
      </c>
      <c r="D66" s="99">
        <f>Apparel[[#This Row],[Nombre]]*Apparel[[#This Row],[Frais]]</f>
        <v>0</v>
      </c>
      <c r="E66" s="26"/>
    </row>
    <row r="67" spans="1:6" ht="20" x14ac:dyDescent="0.2">
      <c r="A67" s="23" t="s">
        <v>0</v>
      </c>
      <c r="B67" s="32"/>
      <c r="C67" s="33"/>
      <c r="D67" s="68">
        <f>SUM(D64:D66)</f>
        <v>0</v>
      </c>
      <c r="E67" s="31"/>
    </row>
    <row r="68" spans="1:6" ht="18" x14ac:dyDescent="0.2">
      <c r="A68" s="106" t="s">
        <v>70</v>
      </c>
      <c r="B68" s="107"/>
      <c r="C68" s="107"/>
      <c r="D68" s="107"/>
      <c r="E68" s="107"/>
    </row>
    <row r="69" spans="1:6" s="3" customFormat="1" ht="22" customHeight="1" x14ac:dyDescent="0.2">
      <c r="A69" s="120" t="s">
        <v>78</v>
      </c>
      <c r="B69" s="109"/>
      <c r="C69" s="109"/>
      <c r="D69" s="108"/>
      <c r="E69" s="108"/>
      <c r="F69" s="2"/>
    </row>
    <row r="70" spans="1:6" ht="18" x14ac:dyDescent="0.2">
      <c r="A70" s="106" t="s">
        <v>71</v>
      </c>
      <c r="B70" s="109"/>
      <c r="C70" s="109"/>
      <c r="D70" s="108"/>
      <c r="E70" s="108"/>
    </row>
    <row r="71" spans="1:6" ht="25" customHeight="1" x14ac:dyDescent="0.2">
      <c r="A71" s="66" t="s">
        <v>41</v>
      </c>
      <c r="B71" s="66" t="s">
        <v>42</v>
      </c>
      <c r="C71" s="8"/>
      <c r="D71" s="66" t="s">
        <v>43</v>
      </c>
      <c r="E71" s="8"/>
      <c r="F71" s="3"/>
    </row>
    <row r="72" spans="1:6" x14ac:dyDescent="0.2">
      <c r="A72" s="15"/>
      <c r="B72" s="15"/>
      <c r="C72" s="15"/>
      <c r="D72" s="15"/>
      <c r="E72" s="15"/>
    </row>
    <row r="73" spans="1:6" ht="20" x14ac:dyDescent="0.2">
      <c r="A73" s="52"/>
      <c r="B73" s="15"/>
      <c r="C73" s="15"/>
      <c r="D73" s="15"/>
      <c r="E73" s="15"/>
    </row>
    <row r="74" spans="1:6" x14ac:dyDescent="0.2">
      <c r="A74" s="15"/>
      <c r="B74" s="15"/>
      <c r="C74" s="15"/>
      <c r="D74" s="15"/>
      <c r="E74" s="15"/>
    </row>
    <row r="75" spans="1:6" x14ac:dyDescent="0.2">
      <c r="A75" s="15"/>
      <c r="B75" s="15"/>
      <c r="C75" s="15"/>
      <c r="D75" s="15"/>
      <c r="E75" s="15"/>
    </row>
    <row r="76" spans="1:6" x14ac:dyDescent="0.2">
      <c r="A76" s="15"/>
      <c r="B76" s="15"/>
      <c r="C76" s="15"/>
      <c r="D76" s="15"/>
      <c r="E76" s="15"/>
    </row>
    <row r="77" spans="1:6" x14ac:dyDescent="0.2">
      <c r="A77" s="5"/>
      <c r="B77" s="5"/>
      <c r="C77" s="5"/>
      <c r="D77" s="5"/>
      <c r="E77" s="5"/>
    </row>
    <row r="78" spans="1:6" x14ac:dyDescent="0.2">
      <c r="A78" s="5"/>
      <c r="B78" s="5"/>
      <c r="C78" s="5"/>
      <c r="D78" s="5"/>
      <c r="E78" s="5"/>
    </row>
    <row r="79" spans="1:6" x14ac:dyDescent="0.2">
      <c r="A79" s="5"/>
      <c r="B79" s="5"/>
      <c r="C79" s="5"/>
      <c r="D79" s="5"/>
      <c r="E79" s="5"/>
      <c r="F79" s="2"/>
    </row>
    <row r="80" spans="1:6" ht="23" customHeight="1" x14ac:dyDescent="0.2">
      <c r="A80" s="5"/>
      <c r="B80" s="5"/>
      <c r="C80" s="5"/>
      <c r="D80" s="5"/>
      <c r="E80" s="5"/>
    </row>
    <row r="81" spans="1:12" s="2" customFormat="1" x14ac:dyDescent="0.2">
      <c r="A81" s="5"/>
      <c r="B81" s="5"/>
      <c r="C81" s="5"/>
      <c r="D81" s="5"/>
      <c r="E81" s="5"/>
      <c r="F81"/>
      <c r="G81"/>
      <c r="H81"/>
      <c r="I81"/>
      <c r="J81"/>
      <c r="K81"/>
      <c r="L81"/>
    </row>
    <row r="82" spans="1:12" ht="20" x14ac:dyDescent="0.2">
      <c r="A82" s="12"/>
      <c r="B82" s="12"/>
      <c r="C82" s="12"/>
      <c r="D82" s="12"/>
      <c r="E82" s="12"/>
    </row>
    <row r="83" spans="1:12" s="3" customFormat="1" ht="22" customHeight="1" x14ac:dyDescent="0.2">
      <c r="A83" s="12"/>
      <c r="B83" s="12"/>
      <c r="C83" s="12"/>
      <c r="D83" s="12"/>
      <c r="E83" s="12"/>
      <c r="F83"/>
      <c r="G83" s="2"/>
      <c r="H83" s="2"/>
      <c r="I83" s="2"/>
      <c r="J83" s="2"/>
      <c r="K83" s="2"/>
      <c r="L83" s="2"/>
    </row>
    <row r="84" spans="1:12" ht="20" x14ac:dyDescent="0.2">
      <c r="A84" s="56"/>
      <c r="B84" s="57"/>
      <c r="C84" s="58"/>
      <c r="D84" s="58"/>
      <c r="E84" s="58"/>
    </row>
    <row r="85" spans="1:12" x14ac:dyDescent="0.2">
      <c r="A85" s="5"/>
      <c r="B85" s="5"/>
      <c r="C85" s="5"/>
      <c r="D85" s="5"/>
      <c r="E85" s="5"/>
    </row>
    <row r="86" spans="1:12" x14ac:dyDescent="0.2">
      <c r="A86" s="5"/>
      <c r="B86" s="5"/>
      <c r="C86" s="5"/>
      <c r="D86" s="5"/>
      <c r="E86" s="5"/>
    </row>
    <row r="87" spans="1:12" x14ac:dyDescent="0.2">
      <c r="A87" s="5" t="s">
        <v>34</v>
      </c>
      <c r="B87" s="5" t="s">
        <v>35</v>
      </c>
      <c r="C87" s="5" t="s">
        <v>36</v>
      </c>
      <c r="D87" s="5" t="s">
        <v>37</v>
      </c>
      <c r="E87" s="5" t="s">
        <v>38</v>
      </c>
    </row>
    <row r="88" spans="1:12" x14ac:dyDescent="0.2">
      <c r="A88" s="5"/>
      <c r="B88" s="5"/>
      <c r="C88" s="5"/>
      <c r="D88" s="5"/>
      <c r="E88" s="5"/>
    </row>
    <row r="89" spans="1:12" ht="18" customHeight="1" x14ac:dyDescent="0.2">
      <c r="A89" s="59"/>
      <c r="B89" s="59"/>
      <c r="C89" s="59"/>
      <c r="D89" s="59"/>
      <c r="E89" s="59"/>
    </row>
    <row r="90" spans="1:12" ht="18" customHeight="1" x14ac:dyDescent="0.2">
      <c r="A90" s="5"/>
      <c r="B90" s="5"/>
      <c r="C90" s="5"/>
      <c r="D90" s="5"/>
      <c r="E90" s="5"/>
    </row>
    <row r="91" spans="1:12" x14ac:dyDescent="0.2">
      <c r="A91" s="5"/>
      <c r="B91" s="5"/>
      <c r="C91" s="5"/>
      <c r="D91" s="5"/>
      <c r="E91" s="5"/>
    </row>
    <row r="92" spans="1:12" x14ac:dyDescent="0.2">
      <c r="A92" s="5"/>
      <c r="B92" s="5"/>
      <c r="C92" s="5"/>
      <c r="D92" s="5"/>
      <c r="E92" s="5"/>
    </row>
    <row r="93" spans="1:12" x14ac:dyDescent="0.2">
      <c r="A93" s="5"/>
      <c r="B93" s="5"/>
      <c r="C93" s="5"/>
      <c r="D93" s="5"/>
      <c r="E93" s="5"/>
      <c r="G93" s="5"/>
      <c r="H93" s="5"/>
      <c r="I93" s="5"/>
    </row>
    <row r="94" spans="1:12" x14ac:dyDescent="0.2">
      <c r="A94" s="5"/>
      <c r="B94" s="5"/>
      <c r="C94" s="5"/>
      <c r="D94" s="5"/>
      <c r="E94" s="5"/>
    </row>
    <row r="95" spans="1:12" x14ac:dyDescent="0.2">
      <c r="A95" s="5"/>
      <c r="B95" s="5"/>
      <c r="C95" s="5"/>
      <c r="D95" s="5"/>
      <c r="E95" s="5"/>
    </row>
    <row r="96" spans="1:12" x14ac:dyDescent="0.2">
      <c r="A96" s="5"/>
      <c r="B96" s="5"/>
      <c r="C96" s="5"/>
      <c r="D96" s="5"/>
      <c r="E96" s="5"/>
    </row>
    <row r="97" spans="1:7" x14ac:dyDescent="0.2">
      <c r="A97" s="5"/>
      <c r="B97" s="5"/>
      <c r="C97" s="5"/>
      <c r="D97" s="5"/>
      <c r="E97" s="5"/>
    </row>
    <row r="98" spans="1:7" x14ac:dyDescent="0.2">
      <c r="A98" s="5"/>
      <c r="B98" s="5"/>
      <c r="C98" s="5"/>
      <c r="D98" s="5"/>
      <c r="E98" s="5"/>
    </row>
    <row r="99" spans="1:7" x14ac:dyDescent="0.2">
      <c r="A99" s="5"/>
      <c r="B99" s="5"/>
      <c r="C99" s="5"/>
      <c r="D99" s="5"/>
      <c r="E99" s="5"/>
    </row>
    <row r="100" spans="1:7" x14ac:dyDescent="0.2">
      <c r="A100" s="5"/>
      <c r="B100" s="5"/>
      <c r="C100" s="5"/>
      <c r="D100" s="5"/>
      <c r="E100" s="5"/>
    </row>
    <row r="101" spans="1:7" x14ac:dyDescent="0.2">
      <c r="A101" s="5"/>
      <c r="B101" s="5"/>
      <c r="C101" s="5"/>
      <c r="D101" s="5"/>
      <c r="E101" s="5"/>
    </row>
    <row r="102" spans="1:7" x14ac:dyDescent="0.2">
      <c r="A102" s="5"/>
      <c r="B102" s="5"/>
      <c r="C102" s="5"/>
      <c r="D102" s="5"/>
      <c r="E102" s="5"/>
    </row>
    <row r="103" spans="1:7" x14ac:dyDescent="0.2">
      <c r="A103" s="5"/>
      <c r="B103" s="5"/>
      <c r="C103" s="5"/>
      <c r="D103" s="5"/>
      <c r="E103" s="5"/>
      <c r="G103" s="3"/>
    </row>
    <row r="104" spans="1:7" x14ac:dyDescent="0.2">
      <c r="A104" s="5"/>
      <c r="B104" s="5"/>
      <c r="C104" s="5"/>
      <c r="D104" s="5"/>
      <c r="E104" s="5"/>
    </row>
    <row r="105" spans="1:7" x14ac:dyDescent="0.2">
      <c r="A105" s="5"/>
      <c r="B105" s="5"/>
      <c r="C105" s="5"/>
      <c r="D105" s="5"/>
      <c r="E105" s="5"/>
    </row>
    <row r="106" spans="1:7" x14ac:dyDescent="0.2">
      <c r="A106" s="5"/>
      <c r="B106" s="5"/>
      <c r="C106" s="5"/>
      <c r="D106" s="5"/>
      <c r="E106" s="5"/>
    </row>
    <row r="107" spans="1:7" x14ac:dyDescent="0.2">
      <c r="A107" s="5"/>
      <c r="B107" s="5"/>
      <c r="C107" s="5"/>
      <c r="D107" s="5"/>
      <c r="E107" s="5"/>
    </row>
    <row r="108" spans="1:7" x14ac:dyDescent="0.2">
      <c r="A108" s="5"/>
      <c r="B108" s="5"/>
      <c r="C108" s="5"/>
      <c r="D108" s="5"/>
      <c r="E108" s="5"/>
    </row>
    <row r="109" spans="1:7" x14ac:dyDescent="0.2">
      <c r="A109" s="5"/>
      <c r="B109" s="5"/>
      <c r="C109" s="5"/>
      <c r="D109" s="5"/>
      <c r="E109" s="5"/>
    </row>
    <row r="110" spans="1:7" x14ac:dyDescent="0.2">
      <c r="A110" s="5"/>
      <c r="B110" s="5"/>
      <c r="C110" s="5"/>
      <c r="D110" s="5"/>
      <c r="E110" s="5"/>
    </row>
    <row r="111" spans="1:7" x14ac:dyDescent="0.2">
      <c r="A111" s="5"/>
      <c r="B111" s="5"/>
      <c r="C111" s="5"/>
      <c r="D111" s="5"/>
      <c r="E111" s="5"/>
    </row>
    <row r="112" spans="1:7" x14ac:dyDescent="0.2">
      <c r="A112" s="5"/>
      <c r="B112" s="5"/>
      <c r="C112" s="5"/>
      <c r="D112" s="5"/>
      <c r="E112" s="5"/>
    </row>
    <row r="113" spans="1:5" x14ac:dyDescent="0.2">
      <c r="A113" s="5"/>
      <c r="B113" s="5"/>
      <c r="C113" s="5"/>
      <c r="D113" s="5"/>
      <c r="E113" s="5"/>
    </row>
    <row r="114" spans="1:5" x14ac:dyDescent="0.2">
      <c r="A114" s="5"/>
      <c r="B114" s="5"/>
      <c r="C114" s="5"/>
      <c r="D114" s="5"/>
      <c r="E114" s="5"/>
    </row>
    <row r="115" spans="1:5" x14ac:dyDescent="0.2">
      <c r="A115" s="5"/>
      <c r="B115" s="5"/>
      <c r="C115" s="5"/>
      <c r="D115" s="5"/>
      <c r="E115" s="5"/>
    </row>
    <row r="116" spans="1:5" x14ac:dyDescent="0.2">
      <c r="A116" s="5"/>
      <c r="B116" s="5"/>
      <c r="C116" s="5"/>
      <c r="D116" s="5"/>
      <c r="E116" s="5"/>
    </row>
    <row r="117" spans="1:5" x14ac:dyDescent="0.2">
      <c r="A117" s="5"/>
      <c r="B117" s="5"/>
      <c r="C117" s="5"/>
      <c r="D117" s="5"/>
      <c r="E117" s="5"/>
    </row>
    <row r="118" spans="1:5" x14ac:dyDescent="0.2">
      <c r="A118" s="5"/>
      <c r="B118" s="5"/>
      <c r="C118" s="5"/>
      <c r="D118" s="5"/>
      <c r="E118" s="5"/>
    </row>
    <row r="119" spans="1:5" x14ac:dyDescent="0.2">
      <c r="A119" s="5"/>
      <c r="B119" s="5"/>
      <c r="C119" s="5"/>
      <c r="D119" s="5"/>
      <c r="E119" s="5"/>
    </row>
    <row r="120" spans="1:5" x14ac:dyDescent="0.2">
      <c r="A120" s="5"/>
      <c r="B120" s="5"/>
      <c r="C120" s="5"/>
      <c r="D120" s="5"/>
      <c r="E120" s="5"/>
    </row>
    <row r="121" spans="1:5" x14ac:dyDescent="0.2">
      <c r="A121" s="5"/>
      <c r="B121" s="5"/>
      <c r="C121" s="5"/>
      <c r="D121" s="5"/>
      <c r="E121" s="5"/>
    </row>
    <row r="122" spans="1:5" x14ac:dyDescent="0.2">
      <c r="A122" s="5"/>
      <c r="B122" s="5"/>
      <c r="C122" s="5"/>
      <c r="D122" s="5"/>
      <c r="E122" s="5"/>
    </row>
    <row r="123" spans="1:5" x14ac:dyDescent="0.2">
      <c r="A123" s="5"/>
      <c r="B123" s="5"/>
      <c r="C123" s="5"/>
      <c r="D123" s="5"/>
      <c r="E123" s="5"/>
    </row>
    <row r="124" spans="1:5" x14ac:dyDescent="0.2">
      <c r="A124" s="5"/>
      <c r="B124" s="5"/>
      <c r="C124" s="5"/>
      <c r="D124" s="5"/>
      <c r="E124" s="5"/>
    </row>
    <row r="125" spans="1:5" x14ac:dyDescent="0.2">
      <c r="A125" s="5"/>
      <c r="B125" s="5"/>
      <c r="C125" s="5"/>
      <c r="D125" s="5"/>
      <c r="E125" s="5"/>
    </row>
    <row r="126" spans="1:5" x14ac:dyDescent="0.2">
      <c r="A126" s="5"/>
      <c r="B126" s="5"/>
      <c r="C126" s="5"/>
      <c r="D126" s="5"/>
      <c r="E126" s="5"/>
    </row>
    <row r="127" spans="1:5" x14ac:dyDescent="0.2">
      <c r="A127" s="5"/>
      <c r="B127" s="5"/>
      <c r="C127" s="5"/>
      <c r="D127" s="5"/>
      <c r="E127" s="5"/>
    </row>
    <row r="128" spans="1:5" x14ac:dyDescent="0.2">
      <c r="A128" s="5"/>
      <c r="B128" s="5"/>
      <c r="C128" s="5"/>
      <c r="D128" s="5"/>
      <c r="E128" s="5"/>
    </row>
    <row r="129" spans="1:5" x14ac:dyDescent="0.2">
      <c r="A129" s="5"/>
      <c r="B129" s="5"/>
      <c r="C129" s="5"/>
      <c r="D129" s="5"/>
      <c r="E129" s="5"/>
    </row>
    <row r="130" spans="1:5" x14ac:dyDescent="0.2">
      <c r="A130" s="5"/>
      <c r="B130" s="5"/>
      <c r="C130" s="5"/>
      <c r="D130" s="5"/>
      <c r="E130" s="5"/>
    </row>
    <row r="131" spans="1:5" x14ac:dyDescent="0.2">
      <c r="A131" s="5"/>
      <c r="B131" s="5"/>
      <c r="C131" s="5"/>
      <c r="D131" s="5"/>
      <c r="E131" s="5"/>
    </row>
    <row r="132" spans="1:5" x14ac:dyDescent="0.2">
      <c r="A132" s="5"/>
      <c r="B132" s="5"/>
      <c r="C132" s="5"/>
      <c r="D132" s="5"/>
      <c r="E132" s="5"/>
    </row>
    <row r="133" spans="1:5" x14ac:dyDescent="0.2">
      <c r="A133" s="5"/>
      <c r="B133" s="5"/>
      <c r="C133" s="5"/>
      <c r="D133" s="5"/>
      <c r="E133" s="5"/>
    </row>
    <row r="134" spans="1:5" x14ac:dyDescent="0.2">
      <c r="A134" s="5"/>
      <c r="B134" s="5"/>
      <c r="C134" s="5"/>
      <c r="D134" s="5"/>
      <c r="E134" s="5"/>
    </row>
    <row r="135" spans="1:5" x14ac:dyDescent="0.2">
      <c r="A135" s="5"/>
      <c r="B135" s="5"/>
      <c r="C135" s="5"/>
      <c r="D135" s="5"/>
      <c r="E135" s="5"/>
    </row>
    <row r="136" spans="1:5" x14ac:dyDescent="0.2">
      <c r="A136" s="5"/>
      <c r="B136" s="5"/>
      <c r="C136" s="5"/>
      <c r="D136" s="5"/>
      <c r="E136" s="5"/>
    </row>
    <row r="137" spans="1:5" x14ac:dyDescent="0.2">
      <c r="A137" s="5"/>
      <c r="B137" s="5"/>
      <c r="C137" s="5"/>
      <c r="D137" s="5"/>
      <c r="E137" s="5"/>
    </row>
    <row r="138" spans="1:5" x14ac:dyDescent="0.2">
      <c r="A138" s="5"/>
      <c r="B138" s="5"/>
      <c r="C138" s="5"/>
      <c r="D138" s="5"/>
      <c r="E138" s="5"/>
    </row>
    <row r="139" spans="1:5" x14ac:dyDescent="0.2">
      <c r="A139" s="5"/>
      <c r="B139" s="5"/>
      <c r="C139" s="5"/>
      <c r="D139" s="5"/>
      <c r="E139" s="5"/>
    </row>
    <row r="140" spans="1:5" x14ac:dyDescent="0.2">
      <c r="A140" s="5"/>
      <c r="B140" s="5"/>
      <c r="C140" s="5"/>
      <c r="D140" s="5"/>
      <c r="E140" s="5"/>
    </row>
    <row r="141" spans="1:5" x14ac:dyDescent="0.2">
      <c r="A141" s="5"/>
      <c r="B141" s="5"/>
      <c r="C141" s="5"/>
      <c r="D141" s="5"/>
      <c r="E141" s="5"/>
    </row>
    <row r="142" spans="1:5" x14ac:dyDescent="0.2">
      <c r="A142" s="5"/>
      <c r="B142" s="5"/>
      <c r="C142" s="5"/>
      <c r="D142" s="5"/>
      <c r="E142" s="5"/>
    </row>
    <row r="143" spans="1:5" x14ac:dyDescent="0.2">
      <c r="A143" s="15"/>
      <c r="B143" s="15"/>
      <c r="C143" s="15"/>
      <c r="D143" s="15"/>
      <c r="E143" s="15"/>
    </row>
    <row r="144" spans="1:5" x14ac:dyDescent="0.2">
      <c r="A144" s="15"/>
      <c r="B144" s="15"/>
      <c r="C144" s="15"/>
      <c r="D144" s="15"/>
      <c r="E144" s="15"/>
    </row>
    <row r="145" spans="1:5" x14ac:dyDescent="0.2">
      <c r="A145" s="15"/>
      <c r="B145" s="15"/>
      <c r="C145" s="15"/>
      <c r="D145" s="15"/>
      <c r="E145" s="15"/>
    </row>
    <row r="146" spans="1:5" x14ac:dyDescent="0.2">
      <c r="A146" s="15"/>
      <c r="B146" s="15"/>
      <c r="C146" s="15"/>
      <c r="D146" s="15"/>
      <c r="E146" s="15"/>
    </row>
    <row r="147" spans="1:5" x14ac:dyDescent="0.2">
      <c r="A147" s="8"/>
      <c r="B147" s="8"/>
      <c r="C147" s="8"/>
      <c r="D147" s="8"/>
      <c r="E147" s="8"/>
    </row>
    <row r="148" spans="1:5" x14ac:dyDescent="0.2">
      <c r="A148" s="8"/>
      <c r="B148" s="8"/>
      <c r="C148" s="8"/>
      <c r="D148" s="8"/>
      <c r="E148" s="8"/>
    </row>
    <row r="149" spans="1:5" x14ac:dyDescent="0.2">
      <c r="A149" s="8"/>
      <c r="B149" s="8"/>
      <c r="C149" s="8"/>
      <c r="D149" s="8"/>
      <c r="E149" s="8"/>
    </row>
    <row r="150" spans="1:5" x14ac:dyDescent="0.2">
      <c r="A150" s="8"/>
      <c r="B150" s="8"/>
      <c r="C150" s="8"/>
      <c r="D150" s="8"/>
      <c r="E150" s="8"/>
    </row>
    <row r="151" spans="1:5" x14ac:dyDescent="0.2">
      <c r="A151" s="8"/>
      <c r="B151" s="8"/>
      <c r="C151" s="8"/>
      <c r="D151" s="8"/>
      <c r="E151" s="8"/>
    </row>
    <row r="152" spans="1:5" x14ac:dyDescent="0.2">
      <c r="A152" s="8"/>
      <c r="B152" s="8"/>
      <c r="C152" s="8"/>
      <c r="D152" s="8"/>
      <c r="E152" s="8"/>
    </row>
    <row r="153" spans="1:5" x14ac:dyDescent="0.2">
      <c r="A153" s="8"/>
      <c r="B153" s="8"/>
      <c r="C153" s="8"/>
      <c r="D153" s="8"/>
      <c r="E153" s="8"/>
    </row>
    <row r="154" spans="1:5" x14ac:dyDescent="0.2">
      <c r="A154" s="8"/>
      <c r="B154" s="8"/>
      <c r="C154" s="8"/>
      <c r="D154" s="8"/>
      <c r="E154" s="8"/>
    </row>
    <row r="155" spans="1:5" x14ac:dyDescent="0.2">
      <c r="A155" s="8"/>
      <c r="B155" s="8"/>
      <c r="C155" s="8"/>
      <c r="D155" s="8"/>
      <c r="E155" s="8"/>
    </row>
    <row r="156" spans="1:5" x14ac:dyDescent="0.2">
      <c r="A156" s="8"/>
      <c r="B156" s="8"/>
      <c r="C156" s="8"/>
      <c r="D156" s="8"/>
      <c r="E156" s="8"/>
    </row>
  </sheetData>
  <phoneticPr fontId="6" type="noConversion"/>
  <pageMargins left="0.35685039370078742" right="0.2" top="0.40685039370078746" bottom="0.21" header="0.5" footer="0.30000000000000004"/>
  <pageSetup paperSize="9" scale="49" orientation="portrait" horizontalDpi="4294967292" verticalDpi="4294967292"/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EDE4F507-16F2-804F-AF03-12CD9A77D4A5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D64:D66</xm:sqref>
        </x14:conditionalFormatting>
        <x14:conditionalFormatting xmlns:xm="http://schemas.microsoft.com/office/excel/2006/main">
          <x14:cfRule type="iconSet" priority="1" id="{6C1831E0-8A80-5143-8A14-9378C4D2C5D1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H40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Devis, Kostenvoranschlag</vt:lpstr>
      <vt:lpstr>'Devis, Kostenvoranschlag'!Druckbereich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Benaboud Haroun</dc:creator>
  <cp:lastModifiedBy>Claudia Müller</cp:lastModifiedBy>
  <cp:lastPrinted>2023-10-09T07:11:55Z</cp:lastPrinted>
  <dcterms:created xsi:type="dcterms:W3CDTF">2010-05-18T22:11:16Z</dcterms:created>
  <dcterms:modified xsi:type="dcterms:W3CDTF">2026-01-23T18:41:08Z</dcterms:modified>
</cp:coreProperties>
</file>